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<sst xmlns="http://schemas.openxmlformats.org/spreadsheetml/2006/main" count="128" uniqueCount="125">
  <si>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</si>
  <si>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</si>
  <si>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</si>
  <si>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</si>
  <si>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</si>
  <si>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</si>
  <si>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</si>
  <si>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</si>
  <si>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</si>
  <si>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</si>
  <si>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</si>
  <si>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</si>
  <si>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</si>
  <si>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</si>
  <si>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</si>
  <si>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</si>
  <si>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</si>
  <si>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</si>
  <si>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</si>
  <si>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</si>
  <si>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</si>
  <si>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</si>
  <si>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</si>
  <si>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</si>
  <si>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</si>
  <si>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</si>
  <si>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</si>
  <si>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</si>
  <si>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</si>
  <si>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</si>
  <si>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</si>
  <si>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</si>
  <si>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</si>
  <si>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</si>
  <si>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</si>
  <si>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</si>
  <si>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</si>
  <si>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</si>
  <si>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</si>
  <si>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</si>
  <si>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</si>
  <si>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</si>
  <si>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</si>
  <si>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</si>
  <si>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</si>
  <si>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</si>
  <si>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</si>
  <si>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</si>
  <si>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</si>
  <si>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</si>
  <si>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</si>
  <si>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</si>
  <si>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</si>
  <si>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</si>
  <si>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</si>
  <si>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</si>
  <si>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</si>
  <si>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</si>
  <si>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</si>
  <si>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</si>
  <si>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</si>
  <si>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</si>
  <si>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</si>
  <si>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</si>
  <si>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</si>
  <si>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</si>
  <si>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</si>
  <si>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</si>
  <si>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</si>
  <si>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</si>
  <si>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</si>
  <si>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</si>
  <si>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</si>
  <si>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</si>
  <si>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</si>
  <si>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</si>
  <si>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</si>
  <si>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</si>
  <si>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</si>
  <si>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</si>
  <si>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</si>
  <si>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</si>
  <si>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</si>
  <si>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</si>
  <si>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</si>
  <si>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</si>
  <si>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</si>
  <si>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</si>
  <si>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</si>
  <si>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</si>
  <si>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</si>
  <si>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</si>
  <si>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</si>
  <si>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</si>
  <si>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</si>
  <si>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</si>
  <si>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</si>
  <si>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</si>
  <si>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</si>
  <si>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</si>
  <si>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</si>
  <si>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</si>
  <si>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</si>
  <si>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</si>
  <si>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</si>
  <si>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</si>
  <si>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</si>
  <si>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</si>
  <si>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</si>
  <si>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</si>
  <si>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</si>
  <si>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</si>
  <si>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</si>
  <si>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</si>
  <si>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</si>
  <si>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</si>
  <si>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</si>
  <si>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</si>
  <si>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</si>
  <si>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</si>
  <si>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31 de Diciembre de 2019 (b)</t>
  </si>
  <si>
    <t>2019 (d)</t>
  </si>
  <si>
    <t>31 de diciembre de 2018 (e)</t>
  </si>
  <si>
    <t>MUNICIPIO DE TLANALAPA</t>
  </si>
  <si>
    <t>BAJO PROTESTA DE DECIR VERDAD DECLARAMOS QUE LAS CIFRAS CONTENIDAS EN ESTE ESTADO FINANCIERO SON VERACES Y CONTIENEN TODA LA INFORMACION REFERENTE A LA SITUACION Y/O LOS RESULTADOS DEL MUNICIPIO DE TLANALAPA, AFIRMANDO SER LEGALMENTE RESPONSABLES DE LA AUTENTICIDAD Y VERACIDAD DE LAS MISMAS, Y ASI MISMO ASUMIMOS LA RESPONSABILIDAD DERIVADA DE CUALQUIER DECLARACION EN FALSO SOBRE LAS MISMAS.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</si>
</sst>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left" vertical="center" wrapText="1" indent="2"/>
    </xf>
    <xf numFmtId="0" fontId="41" fillId="0" borderId="12" xfId="0" applyFont="1" applyBorder="1" applyAlignment="1">
      <alignment horizontal="left" vertical="center" wrapText="1" indent="4"/>
    </xf>
    <xf numFmtId="164" fontId="41" fillId="0" borderId="12" xfId="0" applyNumberFormat="1" applyFont="1" applyBorder="1" applyAlignment="1">
      <alignment horizontal="left" vertical="center" wrapText="1" indent="4"/>
    </xf>
    <xf numFmtId="164" fontId="41" fillId="0" borderId="12" xfId="0" applyNumberFormat="1" applyFont="1" applyBorder="1" applyAlignment="1">
      <alignment horizontal="left" vertical="center" indent="4"/>
    </xf>
    <xf numFmtId="164" fontId="43" fillId="0" borderId="13" xfId="0" applyNumberFormat="1" applyFont="1" applyBorder="1" applyAlignment="1">
      <alignment horizontal="left" vertical="center" wrapText="1" indent="2"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B85" sqref="B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123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120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4596577.83</v>
      </c>
      <c r="D9" s="9">
        <f>SUM(D10:D16)</f>
        <v>4759389.61</v>
      </c>
      <c r="E9" s="11" t="s">
        <v>8</v>
      </c>
      <c r="F9" s="9">
        <f>SUM(F10:F18)</f>
        <v>603807.19</v>
      </c>
      <c r="G9" s="9">
        <f>SUM(G10:G18)</f>
        <v>-29.37</v>
      </c>
    </row>
    <row r="10" spans="2:7" ht="13.5">
      <c r="B10" s="12" t="s">
        <v>9</v>
      </c>
      <c r="C10" s="9">
        <v>0</v>
      </c>
      <c r="D10" s="9">
        <v>467779.62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4596577.83</v>
      </c>
      <c r="D11" s="9">
        <v>4291609.99</v>
      </c>
      <c r="E11" s="13" t="s">
        <v>12</v>
      </c>
      <c r="F11" s="9">
        <v>0</v>
      </c>
      <c r="G11" s="9">
        <v>0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603807.19</v>
      </c>
      <c r="G16" s="9">
        <v>-29.37</v>
      </c>
    </row>
    <row r="17" spans="2:7" ht="27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4596577.83</v>
      </c>
      <c r="D47" s="9">
        <f>D9+D17+D25+D31+D37+D38+D41</f>
        <v>4759389.61</v>
      </c>
      <c r="E47" s="8" t="s">
        <v>82</v>
      </c>
      <c r="F47" s="9">
        <f>F9+F19+F23+F26+F27+F31+F38+F42</f>
        <v>603807.19</v>
      </c>
      <c r="G47" s="9">
        <f>G9+G19+G23+G26+G27+G31+G38+G42</f>
        <v>-29.37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14111930.1</v>
      </c>
      <c r="D52" s="9">
        <v>6235019.66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4844557.69</v>
      </c>
      <c r="D53" s="9">
        <v>4720791.05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196394.2</v>
      </c>
      <c r="D54" s="9">
        <v>196394.2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603807.19</v>
      </c>
      <c r="G59" s="9">
        <f>G47+G57</f>
        <v>-29.37</v>
      </c>
    </row>
    <row r="60" spans="2:7" ht="27">
      <c r="B60" s="6" t="s">
        <v>102</v>
      </c>
      <c r="C60" s="9">
        <f>SUM(C50:C58)</f>
        <v>19152881.99</v>
      </c>
      <c r="D60" s="9">
        <f>SUM(D50:D58)</f>
        <v>11152204.91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23749459.82</v>
      </c>
      <c r="D62" s="9">
        <f>D47+D60</f>
        <v>15911594.52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22861828.06</v>
      </c>
      <c r="G68" s="9">
        <f>SUM(G69:G73)</f>
        <v>15627799.32</v>
      </c>
    </row>
    <row r="69" spans="2:7" ht="13.5">
      <c r="B69" s="10"/>
      <c r="C69" s="9"/>
      <c r="D69" s="9"/>
      <c r="E69" s="11" t="s">
        <v>110</v>
      </c>
      <c r="F69" s="9">
        <v>7234028.74</v>
      </c>
      <c r="G69" s="9">
        <v>8104216.85</v>
      </c>
    </row>
    <row r="70" spans="2:7" ht="13.5">
      <c r="B70" s="10"/>
      <c r="C70" s="9"/>
      <c r="D70" s="9"/>
      <c r="E70" s="11" t="s">
        <v>111</v>
      </c>
      <c r="F70" s="9">
        <v>11895145.77</v>
      </c>
      <c r="G70" s="9">
        <v>3790928.92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3732653.55</v>
      </c>
      <c r="G72" s="9">
        <v>3732653.55</v>
      </c>
    </row>
    <row r="73" spans="2:7" ht="13.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22861828.06</v>
      </c>
      <c r="G79" s="9">
        <f>G63+G68+G75</f>
        <v>15627799.32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23465635.25</v>
      </c>
      <c r="G81" s="9">
        <f>G59+G79</f>
        <v>15627769.950000001</v>
      </c>
    </row>
    <row r="82" spans="2:7" ht="14.25" thickBot="1">
      <c r="B82" s="16"/>
      <c r="C82" s="17"/>
      <c r="D82" s="17"/>
      <c r="E82" s="18"/>
      <c r="F82" s="19"/>
      <c r="G82" s="19"/>
    </row>
    <row r="84" spans="2:7" ht="46.5" customHeight="1">
      <c r="B84" s="30" t="s">
        <v>124</v>
      </c>
      <c r="C84" s="30"/>
      <c r="D84" s="30"/>
      <c r="E84" s="30"/>
      <c r="F84" s="30"/>
      <c r="G84" s="30"/>
    </row>
    <row r="85" ht="13.5">
      <c r="B85" s="29"/>
    </row>
  </sheetData>
  <sheetProtection/>
  <mergeCells count="5">
    <mergeCell ref="B2:G2"/>
    <mergeCell ref="B3:G3"/>
    <mergeCell ref="B4:G4"/>
    <mergeCell ref="B5:G5"/>
    <mergeCell ref="B84:G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</cp:lastModifiedBy>
  <cp:lastPrinted>2016-12-20T19:33:34Z</cp:lastPrinted>
  <dcterms:created xsi:type="dcterms:W3CDTF">2016-10-11T18:36:49Z</dcterms:created>
  <dcterms:modified xsi:type="dcterms:W3CDTF">2020-05-01T01:36:46Z</dcterms:modified>
  <cp:category/>
  <cp:version/>
  <cp:contentType/>
  <cp:contentStatus/>
</cp:coreProperties>
</file>